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Z:\PLENARIO\PAM\Plano de Ação e Metas e PCA 2025\Acompanhamento mensal\"/>
    </mc:Choice>
  </mc:AlternateContent>
  <xr:revisionPtr revIDLastSave="0" documentId="13_ncr:1_{0074D0C3-DE41-4A69-AEA2-94280810294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AM 2025" sheetId="1" r:id="rId1"/>
  </sheets>
  <definedNames>
    <definedName name="_xlnm._FilterDatabase" localSheetId="0" hidden="1">'PAM 2025'!$A$1:$K$19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9" i="1" l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J19" i="1" l="1"/>
</calcChain>
</file>

<file path=xl/sharedStrings.xml><?xml version="1.0" encoding="utf-8"?>
<sst xmlns="http://schemas.openxmlformats.org/spreadsheetml/2006/main" count="130" uniqueCount="53">
  <si>
    <t>Objetivo estratégico</t>
  </si>
  <si>
    <t>Ação</t>
  </si>
  <si>
    <t>Indicador</t>
  </si>
  <si>
    <t>Público impactado</t>
  </si>
  <si>
    <t>Prazo/Execução</t>
  </si>
  <si>
    <t>Liderança</t>
  </si>
  <si>
    <t>Recursos Necessários</t>
  </si>
  <si>
    <t>Quantidade</t>
  </si>
  <si>
    <t>Valores unitário</t>
  </si>
  <si>
    <t>Total do recurso</t>
  </si>
  <si>
    <t>Ser mais articulador, mais orientador</t>
  </si>
  <si>
    <t>Representar o CRN-2 nos encontros da CFP do Sistema CFN/CRN</t>
  </si>
  <si>
    <t>IES, Ets, acadêmicos de graduação e de cursos técnicos, nutricionistas</t>
  </si>
  <si>
    <t>janeiro a dezembro</t>
  </si>
  <si>
    <t>Claudia</t>
  </si>
  <si>
    <t>Ser mais integrado, mais articulador, mais atuante, mais orientador, mais moderno e tecnologico</t>
  </si>
  <si>
    <t>Realizar reuniões (encontros temáticos) com IES 2 encontros presenciais e 1 online</t>
  </si>
  <si>
    <t>Nº de IES presentes / Nº de IES convidadas</t>
  </si>
  <si>
    <t>coordenadores de cursos, docentes e acadêmicos</t>
  </si>
  <si>
    <t>março a novembro</t>
  </si>
  <si>
    <t>Bianca</t>
  </si>
  <si>
    <t xml:space="preserve">diária para 1 conselheiro cada encontro x 2 encontros </t>
  </si>
  <si>
    <t>palestrante (3)</t>
  </si>
  <si>
    <t>Ser mais ágil, mais moderno e tecnológico, mais atuante, mais orientador, mais articulador, mais próximo e conectado com nutricionistas e TND</t>
  </si>
  <si>
    <t>Contribuir na elaboração de materiais para a qualificação e o aperfeiçoamento profissional (posts virtuais) - reunião Ccom</t>
  </si>
  <si>
    <t>definir quantos materiais orientativos serão feitos e qual a periodicidade - midias sociais medir acessos, compartilhamentos, engajamentos</t>
  </si>
  <si>
    <t xml:space="preserve">IES, Ets, acadêmicos de graduação e cursos técnicos, nutricionistas </t>
  </si>
  <si>
    <t xml:space="preserve">janeiro a dezembro </t>
  </si>
  <si>
    <t>diária para 1 conselheiro para cada reunião x 2 reuniões</t>
  </si>
  <si>
    <t xml:space="preserve">Mais orientador, mais atuante, mais próximo e conectado com o Nutricionista e o TND </t>
  </si>
  <si>
    <t>Projeto de orientação aos docentes</t>
  </si>
  <si>
    <t xml:space="preserve">Claudia </t>
  </si>
  <si>
    <t>nutricionistas e sociedade civil</t>
  </si>
  <si>
    <t xml:space="preserve">Realizar reuniões ordinárias da comissão </t>
  </si>
  <si>
    <t xml:space="preserve">registro em ata </t>
  </si>
  <si>
    <t xml:space="preserve">passagem terrestre 1 (ida e volta Santa Maria) conselheiro x 2 eventos </t>
  </si>
  <si>
    <t>passagem terrestre (ida e volta Santa Maria)  x 2 reuniões</t>
  </si>
  <si>
    <t xml:space="preserve">realizar oficinas online com docentes para orientação das Resoluções do CFN e aplicabilidade nas disciplinas e execício profisisonal </t>
  </si>
  <si>
    <t xml:space="preserve">docentes de IES públicas e privadas </t>
  </si>
  <si>
    <t>auxilio representação 10 x 2 conselheiros x 1 turno</t>
  </si>
  <si>
    <t xml:space="preserve">ajuda de deslocamento 1 conselheiro x 12 reuniões </t>
  </si>
  <si>
    <t>diária 1/2 x 1 conselheiro x 12 reuniões</t>
  </si>
  <si>
    <t xml:space="preserve">passagem terrestre 1 conselheiro x 12 reuniões </t>
  </si>
  <si>
    <t>ajuda de deslocamento (2) conselheiro</t>
  </si>
  <si>
    <t>ajuda de deslocamento x 2 reuniões conselheiro</t>
  </si>
  <si>
    <t>ter no mínimo 1 representantes do CRN-2 nas reuniões / eventos</t>
  </si>
  <si>
    <t>passagem aérea (POA - Brasília) 1 conselheiros</t>
  </si>
  <si>
    <t>diária para 1 conselheiros (1 evento x 2 dias)</t>
  </si>
  <si>
    <t>ajuda de deslocamento (1 conselheiros x 1 evento)</t>
  </si>
  <si>
    <t>auxilio representação de conselheiros de Porto Alegre (3 x 3), 2h</t>
  </si>
  <si>
    <t>auxilio representação de conselheiros de Porto Alegre (3 x 2), 2h</t>
  </si>
  <si>
    <t>auxilio representação conselheiro x 12 reuniões x 2h x 4 pessoas</t>
  </si>
  <si>
    <t>Despesa realizada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</si>
</sst>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R$&quot;\ * #,##0.00_-;\-&quot;R$&quot;\ * #,##0.00_-;_-&quot;R$&quot;\ * &quot;-&quot;??_-;_-@"/>
    <numFmt numFmtId="165" formatCode="&quot;R$&quot;\ #,##0.00"/>
  </numFmts>
  <fonts count="4" x14ac:knownFonts="1">
    <font>
      <sz val="11"/>
      <color rgb="FF000000"/>
      <name val="Calibri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horizontal="center" wrapText="1"/>
    </xf>
    <xf numFmtId="164" fontId="2" fillId="0" borderId="0" xfId="0" applyNumberFormat="1" applyFont="1" applyAlignment="1">
      <alignment wrapText="1"/>
    </xf>
    <xf numFmtId="10" fontId="2" fillId="0" borderId="0" xfId="0" applyNumberFormat="1" applyFont="1" applyAlignment="1">
      <alignment horizontal="center" wrapText="1"/>
    </xf>
    <xf numFmtId="164" fontId="2" fillId="3" borderId="0" xfId="0" applyNumberFormat="1" applyFont="1" applyFill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0" fillId="5" borderId="2" xfId="0" applyNumberFormat="1" applyFill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5" borderId="0" xfId="0" applyNumberFormat="1" applyFill="1" applyAlignment="1">
      <alignment horizontal="center" vertical="center"/>
    </xf>
    <xf numFmtId="0" fontId="0" fillId="0" borderId="0" xfId="0"/>
    <xf numFmtId="165" fontId="0" fillId="0" borderId="0" xfId="0" applyNumberFormat="1" applyBorder="1" applyAlignment="1">
      <alignment horizontal="center" vertical="center"/>
    </xf>
    <xf numFmtId="164" fontId="2" fillId="0" borderId="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85"/>
  <sheetViews>
    <sheetView tabSelected="1" topLeftCell="A17" zoomScale="90" zoomScaleNormal="90" workbookViewId="0">
      <selection activeCell="K19" sqref="K19"/>
    </sheetView>
  </sheetViews>
  <sheetFormatPr defaultColWidth="14.42578125" defaultRowHeight="15" customHeight="1" x14ac:dyDescent="0.25"/>
  <cols>
    <col min="1" max="1" width="19.28515625" customWidth="1"/>
    <col min="2" max="2" width="25.140625" customWidth="1"/>
    <col min="3" max="3" width="19.42578125" customWidth="1"/>
    <col min="4" max="4" width="17.5703125" customWidth="1"/>
    <col min="5" max="5" width="15" customWidth="1"/>
    <col min="6" max="6" width="9.42578125" customWidth="1"/>
    <col min="7" max="7" width="30.5703125" customWidth="1"/>
    <col min="8" max="8" width="11.42578125" customWidth="1"/>
    <col min="9" max="10" width="16.7109375" customWidth="1"/>
    <col min="11" max="11" width="17.28515625" style="26" customWidth="1"/>
    <col min="12" max="13" width="8.7109375" customWidth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2" t="s">
        <v>8</v>
      </c>
      <c r="J1" s="3" t="s">
        <v>9</v>
      </c>
      <c r="K1" s="21" t="s">
        <v>52</v>
      </c>
      <c r="L1" s="4"/>
      <c r="M1" s="4"/>
    </row>
    <row r="2" spans="1:13" ht="75" x14ac:dyDescent="0.25">
      <c r="A2" s="16" t="s">
        <v>10</v>
      </c>
      <c r="B2" s="17" t="s">
        <v>11</v>
      </c>
      <c r="C2" s="16" t="s">
        <v>45</v>
      </c>
      <c r="D2" s="16" t="s">
        <v>12</v>
      </c>
      <c r="E2" s="16" t="s">
        <v>13</v>
      </c>
      <c r="F2" s="16" t="s">
        <v>14</v>
      </c>
      <c r="G2" s="18" t="s">
        <v>46</v>
      </c>
      <c r="H2" s="16">
        <v>1</v>
      </c>
      <c r="I2" s="20">
        <v>3000</v>
      </c>
      <c r="J2" s="20">
        <f t="shared" ref="J2:J18" si="0">I2*H2</f>
        <v>3000</v>
      </c>
      <c r="K2" s="22">
        <v>2683.22</v>
      </c>
      <c r="L2" s="8"/>
      <c r="M2" s="8"/>
    </row>
    <row r="3" spans="1:13" ht="75" x14ac:dyDescent="0.25">
      <c r="A3" s="16" t="s">
        <v>10</v>
      </c>
      <c r="B3" s="17" t="s">
        <v>11</v>
      </c>
      <c r="C3" s="16" t="s">
        <v>45</v>
      </c>
      <c r="D3" s="16" t="s">
        <v>12</v>
      </c>
      <c r="E3" s="16" t="s">
        <v>13</v>
      </c>
      <c r="F3" s="16" t="s">
        <v>14</v>
      </c>
      <c r="G3" s="18" t="s">
        <v>47</v>
      </c>
      <c r="H3" s="16">
        <v>2</v>
      </c>
      <c r="I3" s="20">
        <v>500</v>
      </c>
      <c r="J3" s="20">
        <f t="shared" si="0"/>
        <v>1000</v>
      </c>
      <c r="K3" s="22">
        <v>1400</v>
      </c>
      <c r="L3" s="8"/>
      <c r="M3" s="8"/>
    </row>
    <row r="4" spans="1:13" ht="75" x14ac:dyDescent="0.25">
      <c r="A4" s="16" t="s">
        <v>10</v>
      </c>
      <c r="B4" s="17" t="s">
        <v>11</v>
      </c>
      <c r="C4" s="16" t="s">
        <v>45</v>
      </c>
      <c r="D4" s="16" t="s">
        <v>12</v>
      </c>
      <c r="E4" s="16" t="s">
        <v>13</v>
      </c>
      <c r="F4" s="16" t="s">
        <v>14</v>
      </c>
      <c r="G4" s="18" t="s">
        <v>48</v>
      </c>
      <c r="H4" s="16">
        <v>1</v>
      </c>
      <c r="I4" s="20">
        <v>400</v>
      </c>
      <c r="J4" s="20">
        <f t="shared" si="0"/>
        <v>400</v>
      </c>
      <c r="K4" s="22">
        <v>400</v>
      </c>
      <c r="L4" s="8"/>
      <c r="M4" s="8"/>
    </row>
    <row r="5" spans="1:13" ht="90" x14ac:dyDescent="0.25">
      <c r="A5" s="16" t="s">
        <v>15</v>
      </c>
      <c r="B5" s="17" t="s">
        <v>16</v>
      </c>
      <c r="C5" s="16" t="s">
        <v>17</v>
      </c>
      <c r="D5" s="16" t="s">
        <v>18</v>
      </c>
      <c r="E5" s="16" t="s">
        <v>19</v>
      </c>
      <c r="F5" s="16" t="s">
        <v>20</v>
      </c>
      <c r="G5" s="18" t="s">
        <v>35</v>
      </c>
      <c r="H5" s="16">
        <v>2</v>
      </c>
      <c r="I5" s="20">
        <v>360</v>
      </c>
      <c r="J5" s="20">
        <f t="shared" si="0"/>
        <v>720</v>
      </c>
      <c r="K5" s="22"/>
      <c r="L5" s="8"/>
      <c r="M5" s="8"/>
    </row>
    <row r="6" spans="1:13" ht="90" x14ac:dyDescent="0.25">
      <c r="A6" s="16" t="s">
        <v>15</v>
      </c>
      <c r="B6" s="17" t="s">
        <v>16</v>
      </c>
      <c r="C6" s="16" t="s">
        <v>17</v>
      </c>
      <c r="D6" s="16" t="s">
        <v>18</v>
      </c>
      <c r="E6" s="16" t="s">
        <v>19</v>
      </c>
      <c r="F6" s="16" t="s">
        <v>20</v>
      </c>
      <c r="G6" s="18" t="s">
        <v>21</v>
      </c>
      <c r="H6" s="16">
        <v>2</v>
      </c>
      <c r="I6" s="20">
        <v>400</v>
      </c>
      <c r="J6" s="20">
        <f t="shared" si="0"/>
        <v>800</v>
      </c>
      <c r="K6" s="22"/>
      <c r="L6" s="8"/>
      <c r="M6" s="8"/>
    </row>
    <row r="7" spans="1:13" ht="90" x14ac:dyDescent="0.25">
      <c r="A7" s="16" t="s">
        <v>15</v>
      </c>
      <c r="B7" s="17" t="s">
        <v>16</v>
      </c>
      <c r="C7" s="16" t="s">
        <v>17</v>
      </c>
      <c r="D7" s="16" t="s">
        <v>18</v>
      </c>
      <c r="E7" s="16" t="s">
        <v>19</v>
      </c>
      <c r="F7" s="16" t="s">
        <v>20</v>
      </c>
      <c r="G7" s="18" t="s">
        <v>43</v>
      </c>
      <c r="H7" s="16">
        <v>2</v>
      </c>
      <c r="I7" s="20">
        <v>300</v>
      </c>
      <c r="J7" s="20">
        <f t="shared" si="0"/>
        <v>600</v>
      </c>
      <c r="K7" s="22"/>
      <c r="L7" s="8"/>
      <c r="M7" s="8"/>
    </row>
    <row r="8" spans="1:13" ht="90" x14ac:dyDescent="0.25">
      <c r="A8" s="16" t="s">
        <v>15</v>
      </c>
      <c r="B8" s="17" t="s">
        <v>16</v>
      </c>
      <c r="C8" s="16" t="s">
        <v>17</v>
      </c>
      <c r="D8" s="16" t="s">
        <v>18</v>
      </c>
      <c r="E8" s="16" t="s">
        <v>19</v>
      </c>
      <c r="F8" s="16" t="s">
        <v>20</v>
      </c>
      <c r="G8" s="18" t="s">
        <v>49</v>
      </c>
      <c r="H8" s="16">
        <v>9</v>
      </c>
      <c r="I8" s="20">
        <v>100</v>
      </c>
      <c r="J8" s="20">
        <f t="shared" si="0"/>
        <v>900</v>
      </c>
      <c r="K8" s="22"/>
      <c r="L8" s="8"/>
      <c r="M8" s="8"/>
    </row>
    <row r="9" spans="1:13" ht="90" x14ac:dyDescent="0.25">
      <c r="A9" s="16" t="s">
        <v>15</v>
      </c>
      <c r="B9" s="17" t="s">
        <v>16</v>
      </c>
      <c r="C9" s="16" t="s">
        <v>17</v>
      </c>
      <c r="D9" s="16" t="s">
        <v>18</v>
      </c>
      <c r="E9" s="16" t="s">
        <v>19</v>
      </c>
      <c r="F9" s="16" t="s">
        <v>20</v>
      </c>
      <c r="G9" s="18" t="s">
        <v>22</v>
      </c>
      <c r="H9" s="16">
        <v>3</v>
      </c>
      <c r="I9" s="20">
        <v>120</v>
      </c>
      <c r="J9" s="20">
        <f t="shared" si="0"/>
        <v>360</v>
      </c>
      <c r="K9" s="22"/>
      <c r="L9" s="8"/>
      <c r="M9" s="8"/>
    </row>
    <row r="10" spans="1:13" ht="135" x14ac:dyDescent="0.25">
      <c r="A10" s="16" t="s">
        <v>23</v>
      </c>
      <c r="B10" s="17" t="s">
        <v>24</v>
      </c>
      <c r="C10" s="19" t="s">
        <v>25</v>
      </c>
      <c r="D10" s="16" t="s">
        <v>26</v>
      </c>
      <c r="E10" s="16" t="s">
        <v>27</v>
      </c>
      <c r="F10" s="16" t="s">
        <v>14</v>
      </c>
      <c r="G10" s="18" t="s">
        <v>36</v>
      </c>
      <c r="H10" s="16">
        <v>2</v>
      </c>
      <c r="I10" s="20">
        <v>360</v>
      </c>
      <c r="J10" s="20">
        <f t="shared" si="0"/>
        <v>720</v>
      </c>
      <c r="K10" s="22"/>
      <c r="L10" s="8"/>
      <c r="M10" s="8"/>
    </row>
    <row r="11" spans="1:13" ht="135" x14ac:dyDescent="0.25">
      <c r="A11" s="16" t="s">
        <v>23</v>
      </c>
      <c r="B11" s="17" t="s">
        <v>24</v>
      </c>
      <c r="C11" s="19" t="s">
        <v>25</v>
      </c>
      <c r="D11" s="16" t="s">
        <v>26</v>
      </c>
      <c r="E11" s="16" t="s">
        <v>27</v>
      </c>
      <c r="F11" s="16" t="s">
        <v>14</v>
      </c>
      <c r="G11" s="18" t="s">
        <v>28</v>
      </c>
      <c r="H11" s="16">
        <v>2</v>
      </c>
      <c r="I11" s="20">
        <v>400</v>
      </c>
      <c r="J11" s="20">
        <f t="shared" si="0"/>
        <v>800</v>
      </c>
      <c r="K11" s="22"/>
      <c r="L11" s="8"/>
      <c r="M11" s="8"/>
    </row>
    <row r="12" spans="1:13" ht="143.25" customHeight="1" x14ac:dyDescent="0.25">
      <c r="A12" s="16" t="s">
        <v>23</v>
      </c>
      <c r="B12" s="17" t="s">
        <v>24</v>
      </c>
      <c r="C12" s="19" t="s">
        <v>25</v>
      </c>
      <c r="D12" s="16" t="s">
        <v>26</v>
      </c>
      <c r="E12" s="16" t="s">
        <v>27</v>
      </c>
      <c r="F12" s="16" t="s">
        <v>14</v>
      </c>
      <c r="G12" s="18" t="s">
        <v>44</v>
      </c>
      <c r="H12" s="16">
        <v>2</v>
      </c>
      <c r="I12" s="20">
        <v>300</v>
      </c>
      <c r="J12" s="20">
        <f t="shared" si="0"/>
        <v>600</v>
      </c>
      <c r="K12" s="22"/>
      <c r="L12" s="8"/>
      <c r="M12" s="8"/>
    </row>
    <row r="13" spans="1:13" ht="135" x14ac:dyDescent="0.25">
      <c r="A13" s="16" t="s">
        <v>23</v>
      </c>
      <c r="B13" s="17" t="s">
        <v>24</v>
      </c>
      <c r="C13" s="19" t="s">
        <v>25</v>
      </c>
      <c r="D13" s="16" t="s">
        <v>26</v>
      </c>
      <c r="E13" s="16" t="s">
        <v>27</v>
      </c>
      <c r="F13" s="16" t="s">
        <v>14</v>
      </c>
      <c r="G13" s="18" t="s">
        <v>50</v>
      </c>
      <c r="H13" s="16">
        <v>6</v>
      </c>
      <c r="I13" s="20">
        <v>100</v>
      </c>
      <c r="J13" s="20">
        <f t="shared" si="0"/>
        <v>600</v>
      </c>
      <c r="K13" s="22"/>
      <c r="L13" s="8"/>
      <c r="M13" s="8"/>
    </row>
    <row r="14" spans="1:13" ht="120" x14ac:dyDescent="0.25">
      <c r="A14" s="16" t="s">
        <v>29</v>
      </c>
      <c r="B14" s="17" t="s">
        <v>30</v>
      </c>
      <c r="C14" s="19" t="s">
        <v>37</v>
      </c>
      <c r="D14" s="16" t="s">
        <v>38</v>
      </c>
      <c r="E14" s="16" t="s">
        <v>19</v>
      </c>
      <c r="F14" s="16" t="s">
        <v>31</v>
      </c>
      <c r="G14" s="18" t="s">
        <v>39</v>
      </c>
      <c r="H14" s="16">
        <v>20</v>
      </c>
      <c r="I14" s="20">
        <v>120</v>
      </c>
      <c r="J14" s="20">
        <f t="shared" si="0"/>
        <v>2400</v>
      </c>
      <c r="K14" s="23"/>
      <c r="L14" s="8"/>
      <c r="M14" s="8"/>
    </row>
    <row r="15" spans="1:13" ht="135" x14ac:dyDescent="0.25">
      <c r="A15" s="19" t="s">
        <v>23</v>
      </c>
      <c r="B15" s="17" t="s">
        <v>33</v>
      </c>
      <c r="C15" s="16" t="s">
        <v>34</v>
      </c>
      <c r="D15" s="16" t="s">
        <v>32</v>
      </c>
      <c r="E15" s="16" t="s">
        <v>13</v>
      </c>
      <c r="F15" s="16" t="s">
        <v>20</v>
      </c>
      <c r="G15" s="18" t="s">
        <v>42</v>
      </c>
      <c r="H15" s="16">
        <v>12</v>
      </c>
      <c r="I15" s="20">
        <v>150</v>
      </c>
      <c r="J15" s="20">
        <f t="shared" si="0"/>
        <v>1800</v>
      </c>
      <c r="K15" s="22"/>
    </row>
    <row r="16" spans="1:13" ht="135" x14ac:dyDescent="0.25">
      <c r="A16" s="9" t="s">
        <v>23</v>
      </c>
      <c r="B16" s="6" t="s">
        <v>33</v>
      </c>
      <c r="C16" s="5" t="s">
        <v>34</v>
      </c>
      <c r="D16" s="5" t="s">
        <v>32</v>
      </c>
      <c r="E16" s="5" t="s">
        <v>13</v>
      </c>
      <c r="F16" s="5" t="s">
        <v>20</v>
      </c>
      <c r="G16" s="7" t="s">
        <v>41</v>
      </c>
      <c r="H16" s="5">
        <v>6</v>
      </c>
      <c r="I16" s="20">
        <v>400</v>
      </c>
      <c r="J16" s="20">
        <f t="shared" si="0"/>
        <v>2400</v>
      </c>
      <c r="K16" s="22">
        <v>100</v>
      </c>
    </row>
    <row r="17" spans="1:11" ht="135" x14ac:dyDescent="0.25">
      <c r="A17" s="9" t="s">
        <v>23</v>
      </c>
      <c r="B17" s="6" t="s">
        <v>33</v>
      </c>
      <c r="C17" s="5" t="s">
        <v>34</v>
      </c>
      <c r="D17" s="5" t="s">
        <v>32</v>
      </c>
      <c r="E17" s="5" t="s">
        <v>13</v>
      </c>
      <c r="F17" s="5" t="s">
        <v>20</v>
      </c>
      <c r="G17" s="7" t="s">
        <v>40</v>
      </c>
      <c r="H17" s="5">
        <v>12</v>
      </c>
      <c r="I17" s="20">
        <v>300</v>
      </c>
      <c r="J17" s="20">
        <f t="shared" si="0"/>
        <v>3600</v>
      </c>
      <c r="K17" s="22">
        <v>150</v>
      </c>
    </row>
    <row r="18" spans="1:11" ht="130.5" customHeight="1" x14ac:dyDescent="0.25">
      <c r="A18" s="9" t="s">
        <v>23</v>
      </c>
      <c r="B18" s="6" t="s">
        <v>33</v>
      </c>
      <c r="C18" s="5" t="s">
        <v>34</v>
      </c>
      <c r="D18" s="5" t="s">
        <v>32</v>
      </c>
      <c r="E18" s="5" t="s">
        <v>13</v>
      </c>
      <c r="F18" s="5" t="s">
        <v>20</v>
      </c>
      <c r="G18" s="7" t="s">
        <v>51</v>
      </c>
      <c r="H18" s="5">
        <v>48</v>
      </c>
      <c r="I18" s="20">
        <v>100</v>
      </c>
      <c r="J18" s="28">
        <f t="shared" si="0"/>
        <v>4800</v>
      </c>
      <c r="K18" s="22">
        <v>1180</v>
      </c>
    </row>
    <row r="19" spans="1:11" ht="15.75" customHeight="1" x14ac:dyDescent="0.25">
      <c r="A19" s="10"/>
      <c r="B19" s="11"/>
      <c r="C19" s="10"/>
      <c r="D19" s="10"/>
      <c r="E19" s="10"/>
      <c r="F19" s="10"/>
      <c r="G19" s="11"/>
      <c r="H19" s="10"/>
      <c r="I19" s="12"/>
      <c r="J19" s="15">
        <f>SUM(J2:J18)</f>
        <v>25500</v>
      </c>
      <c r="K19" s="27">
        <f>SUM(K2:K18)</f>
        <v>5913.2199999999993</v>
      </c>
    </row>
    <row r="20" spans="1:11" ht="15.75" customHeight="1" x14ac:dyDescent="0.25">
      <c r="A20" s="10"/>
      <c r="B20" s="11"/>
      <c r="C20" s="10"/>
      <c r="D20" s="10"/>
      <c r="E20" s="10"/>
      <c r="F20" s="10"/>
      <c r="G20" s="11"/>
      <c r="H20" s="10"/>
      <c r="I20" s="12"/>
      <c r="J20" s="13"/>
      <c r="K20" s="27"/>
    </row>
    <row r="21" spans="1:11" ht="15.75" customHeight="1" x14ac:dyDescent="0.25">
      <c r="A21" s="10"/>
      <c r="B21" s="11"/>
      <c r="C21" s="10"/>
      <c r="D21" s="10"/>
      <c r="E21" s="10"/>
      <c r="F21" s="10"/>
      <c r="G21" s="11"/>
      <c r="H21" s="10"/>
      <c r="I21" s="14"/>
      <c r="J21" s="13"/>
      <c r="K21" s="27"/>
    </row>
    <row r="22" spans="1:11" ht="15.75" customHeight="1" x14ac:dyDescent="0.25">
      <c r="A22" s="10"/>
      <c r="B22" s="11"/>
      <c r="C22" s="10"/>
      <c r="D22" s="10"/>
      <c r="E22" s="10"/>
      <c r="F22" s="10"/>
      <c r="G22" s="11"/>
      <c r="H22" s="10"/>
      <c r="I22" s="12"/>
      <c r="J22" s="13"/>
      <c r="K22" s="27"/>
    </row>
    <row r="23" spans="1:11" ht="15.75" customHeight="1" x14ac:dyDescent="0.25">
      <c r="A23" s="10"/>
      <c r="B23" s="11"/>
      <c r="C23" s="10"/>
      <c r="D23" s="10"/>
      <c r="E23" s="10"/>
      <c r="F23" s="10"/>
      <c r="G23" s="11"/>
      <c r="H23" s="10"/>
      <c r="I23" s="12"/>
      <c r="J23" s="13"/>
      <c r="K23" s="27"/>
    </row>
    <row r="24" spans="1:11" ht="15.75" customHeight="1" x14ac:dyDescent="0.25">
      <c r="A24" s="10"/>
      <c r="B24" s="11"/>
      <c r="C24" s="10"/>
      <c r="D24" s="10"/>
      <c r="E24" s="10"/>
      <c r="F24" s="10"/>
      <c r="G24" s="11"/>
      <c r="H24" s="10"/>
      <c r="I24" s="12"/>
      <c r="J24" s="13"/>
      <c r="K24" s="27"/>
    </row>
    <row r="25" spans="1:11" ht="15.75" customHeight="1" x14ac:dyDescent="0.25">
      <c r="A25" s="10"/>
      <c r="B25" s="11"/>
      <c r="C25" s="10"/>
      <c r="D25" s="10"/>
      <c r="E25" s="10"/>
      <c r="F25" s="10"/>
      <c r="G25" s="11"/>
      <c r="H25" s="10"/>
      <c r="I25" s="12"/>
      <c r="J25" s="13"/>
      <c r="K25" s="27"/>
    </row>
    <row r="26" spans="1:11" ht="15.75" customHeight="1" x14ac:dyDescent="0.25">
      <c r="A26" s="10"/>
      <c r="B26" s="11"/>
      <c r="C26" s="10"/>
      <c r="D26" s="10"/>
      <c r="E26" s="10"/>
      <c r="F26" s="10"/>
      <c r="G26" s="11"/>
      <c r="H26" s="10"/>
      <c r="I26" s="12"/>
      <c r="J26" s="13"/>
      <c r="K26" s="27"/>
    </row>
    <row r="27" spans="1:11" ht="15.75" customHeight="1" x14ac:dyDescent="0.25">
      <c r="A27" s="10"/>
      <c r="B27" s="11"/>
      <c r="C27" s="10"/>
      <c r="D27" s="10"/>
      <c r="E27" s="10"/>
      <c r="F27" s="10"/>
      <c r="G27" s="11"/>
      <c r="H27" s="10"/>
      <c r="I27" s="12"/>
      <c r="J27" s="13"/>
      <c r="K27" s="24"/>
    </row>
    <row r="28" spans="1:11" ht="15.75" customHeight="1" x14ac:dyDescent="0.25">
      <c r="A28" s="10"/>
      <c r="B28" s="11"/>
      <c r="C28" s="10"/>
      <c r="D28" s="10"/>
      <c r="E28" s="10"/>
      <c r="F28" s="10"/>
      <c r="G28" s="11"/>
      <c r="H28" s="10"/>
      <c r="I28" s="12"/>
      <c r="J28" s="13"/>
      <c r="K28" s="24"/>
    </row>
    <row r="29" spans="1:11" ht="15.75" customHeight="1" x14ac:dyDescent="0.25">
      <c r="A29" s="10"/>
      <c r="B29" s="11"/>
      <c r="C29" s="10"/>
      <c r="D29" s="10"/>
      <c r="E29" s="10"/>
      <c r="F29" s="10"/>
      <c r="G29" s="11"/>
      <c r="H29" s="10"/>
      <c r="I29" s="12"/>
      <c r="J29" s="13"/>
      <c r="K29" s="25"/>
    </row>
    <row r="30" spans="1:11" ht="15.75" customHeight="1" x14ac:dyDescent="0.25">
      <c r="A30" s="10"/>
      <c r="B30" s="11"/>
      <c r="C30" s="10"/>
      <c r="D30" s="10"/>
      <c r="E30" s="10"/>
      <c r="F30" s="10"/>
      <c r="G30" s="11"/>
      <c r="H30" s="10"/>
      <c r="I30" s="12"/>
      <c r="J30" s="13"/>
      <c r="K30" s="24"/>
    </row>
    <row r="31" spans="1:11" ht="15.75" customHeight="1" x14ac:dyDescent="0.25">
      <c r="A31" s="10"/>
      <c r="B31" s="11"/>
      <c r="C31" s="10"/>
      <c r="D31" s="10"/>
      <c r="E31" s="10"/>
      <c r="F31" s="10"/>
      <c r="G31" s="11"/>
      <c r="H31" s="10"/>
      <c r="I31" s="12"/>
      <c r="J31" s="13"/>
      <c r="K31" s="24"/>
    </row>
    <row r="32" spans="1:11" ht="15.75" customHeight="1" x14ac:dyDescent="0.25">
      <c r="A32" s="10"/>
      <c r="B32" s="11"/>
      <c r="C32" s="10"/>
      <c r="D32" s="10"/>
      <c r="E32" s="10"/>
      <c r="F32" s="10"/>
      <c r="G32" s="11"/>
      <c r="H32" s="10"/>
      <c r="I32" s="12"/>
      <c r="J32" s="13"/>
    </row>
    <row r="33" spans="1:10" ht="15.75" customHeight="1" x14ac:dyDescent="0.25">
      <c r="A33" s="10"/>
      <c r="B33" s="11"/>
      <c r="C33" s="10"/>
      <c r="D33" s="10"/>
      <c r="E33" s="10"/>
      <c r="F33" s="10"/>
      <c r="G33" s="11"/>
      <c r="H33" s="10"/>
      <c r="I33" s="12"/>
      <c r="J33" s="13"/>
    </row>
    <row r="34" spans="1:10" ht="15.75" customHeight="1" x14ac:dyDescent="0.25">
      <c r="A34" s="10"/>
      <c r="B34" s="11"/>
      <c r="C34" s="10"/>
      <c r="D34" s="10"/>
      <c r="E34" s="10"/>
      <c r="F34" s="10"/>
      <c r="G34" s="11"/>
      <c r="H34" s="10"/>
      <c r="I34" s="12"/>
      <c r="J34" s="13"/>
    </row>
    <row r="35" spans="1:10" ht="15.75" customHeight="1" x14ac:dyDescent="0.25">
      <c r="A35" s="10"/>
      <c r="B35" s="11"/>
      <c r="C35" s="10"/>
      <c r="D35" s="10"/>
      <c r="E35" s="10"/>
      <c r="F35" s="10"/>
      <c r="G35" s="11"/>
      <c r="H35" s="10"/>
      <c r="I35" s="12"/>
      <c r="J35" s="13"/>
    </row>
    <row r="36" spans="1:10" ht="15.75" customHeight="1" x14ac:dyDescent="0.25">
      <c r="A36" s="10"/>
      <c r="B36" s="11"/>
      <c r="C36" s="10"/>
      <c r="D36" s="10"/>
      <c r="E36" s="10"/>
      <c r="F36" s="10"/>
      <c r="G36" s="11"/>
      <c r="H36" s="10"/>
      <c r="I36" s="12"/>
      <c r="J36" s="13"/>
    </row>
    <row r="37" spans="1:10" ht="15.75" customHeight="1" x14ac:dyDescent="0.25">
      <c r="A37" s="10"/>
      <c r="B37" s="11"/>
      <c r="C37" s="10"/>
      <c r="D37" s="10"/>
      <c r="E37" s="10"/>
      <c r="F37" s="10"/>
      <c r="G37" s="11"/>
      <c r="H37" s="10"/>
      <c r="I37" s="12"/>
      <c r="J37" s="13"/>
    </row>
    <row r="38" spans="1:10" ht="15.75" customHeight="1" x14ac:dyDescent="0.25">
      <c r="A38" s="10"/>
      <c r="B38" s="11"/>
      <c r="C38" s="10"/>
      <c r="D38" s="10"/>
      <c r="E38" s="10"/>
      <c r="F38" s="10"/>
      <c r="G38" s="11"/>
      <c r="H38" s="10"/>
      <c r="I38" s="12"/>
      <c r="J38" s="13"/>
    </row>
    <row r="39" spans="1:10" ht="15.75" customHeight="1" x14ac:dyDescent="0.25">
      <c r="A39" s="10"/>
      <c r="B39" s="11"/>
      <c r="C39" s="10"/>
      <c r="D39" s="10"/>
      <c r="E39" s="10"/>
      <c r="F39" s="10"/>
      <c r="G39" s="11"/>
      <c r="H39" s="10"/>
      <c r="I39" s="12"/>
      <c r="J39" s="13"/>
    </row>
    <row r="40" spans="1:10" ht="15.75" customHeight="1" x14ac:dyDescent="0.25">
      <c r="A40" s="10"/>
      <c r="B40" s="11"/>
      <c r="C40" s="10"/>
      <c r="D40" s="10"/>
      <c r="E40" s="10"/>
      <c r="F40" s="10"/>
      <c r="G40" s="11"/>
      <c r="H40" s="10"/>
      <c r="I40" s="12"/>
      <c r="J40" s="13"/>
    </row>
    <row r="41" spans="1:10" ht="15.75" customHeight="1" x14ac:dyDescent="0.25">
      <c r="A41" s="10"/>
      <c r="B41" s="11"/>
      <c r="C41" s="10"/>
      <c r="D41" s="10"/>
      <c r="E41" s="10"/>
      <c r="F41" s="10"/>
      <c r="G41" s="11"/>
      <c r="H41" s="10"/>
      <c r="I41" s="12"/>
      <c r="J41" s="13"/>
    </row>
    <row r="42" spans="1:10" ht="15.75" customHeight="1" x14ac:dyDescent="0.25">
      <c r="A42" s="10"/>
      <c r="B42" s="11"/>
      <c r="C42" s="10"/>
      <c r="D42" s="10"/>
      <c r="E42" s="10"/>
      <c r="F42" s="10"/>
      <c r="G42" s="11"/>
      <c r="H42" s="10"/>
      <c r="I42" s="12"/>
      <c r="J42" s="13"/>
    </row>
    <row r="43" spans="1:10" ht="15.75" customHeight="1" x14ac:dyDescent="0.25">
      <c r="A43" s="10"/>
      <c r="B43" s="11"/>
      <c r="C43" s="10"/>
      <c r="D43" s="10"/>
      <c r="E43" s="10"/>
      <c r="F43" s="10"/>
      <c r="G43" s="11"/>
      <c r="H43" s="10"/>
      <c r="I43" s="12"/>
      <c r="J43" s="13"/>
    </row>
    <row r="44" spans="1:10" ht="15.75" customHeight="1" x14ac:dyDescent="0.25">
      <c r="A44" s="10"/>
      <c r="B44" s="11"/>
      <c r="C44" s="10"/>
      <c r="D44" s="10"/>
      <c r="E44" s="10"/>
      <c r="F44" s="10"/>
      <c r="G44" s="11"/>
      <c r="H44" s="10"/>
      <c r="I44" s="12"/>
      <c r="J44" s="13"/>
    </row>
    <row r="45" spans="1:10" ht="15.75" customHeight="1" x14ac:dyDescent="0.25">
      <c r="A45" s="10"/>
      <c r="B45" s="11"/>
      <c r="C45" s="10"/>
      <c r="D45" s="10"/>
      <c r="E45" s="10"/>
      <c r="F45" s="10"/>
      <c r="G45" s="11"/>
      <c r="H45" s="10"/>
      <c r="I45" s="12"/>
      <c r="J45" s="13"/>
    </row>
    <row r="46" spans="1:10" ht="15.75" customHeight="1" x14ac:dyDescent="0.25">
      <c r="A46" s="10"/>
      <c r="B46" s="11"/>
      <c r="C46" s="10"/>
      <c r="D46" s="10"/>
      <c r="E46" s="10"/>
      <c r="F46" s="10"/>
      <c r="G46" s="11"/>
      <c r="H46" s="10"/>
      <c r="I46" s="12"/>
      <c r="J46" s="13"/>
    </row>
    <row r="47" spans="1:10" ht="15.75" customHeight="1" x14ac:dyDescent="0.25">
      <c r="A47" s="10"/>
      <c r="B47" s="11"/>
      <c r="C47" s="10"/>
      <c r="D47" s="10"/>
      <c r="E47" s="10"/>
      <c r="F47" s="10"/>
      <c r="G47" s="11"/>
      <c r="H47" s="10"/>
      <c r="I47" s="12"/>
      <c r="J47" s="13"/>
    </row>
    <row r="48" spans="1:10" ht="15.75" customHeight="1" x14ac:dyDescent="0.25">
      <c r="A48" s="10"/>
      <c r="B48" s="11"/>
      <c r="C48" s="10"/>
      <c r="D48" s="10"/>
      <c r="E48" s="10"/>
      <c r="F48" s="10"/>
      <c r="G48" s="11"/>
      <c r="H48" s="10"/>
      <c r="I48" s="12"/>
      <c r="J48" s="13"/>
    </row>
    <row r="49" spans="1:10" ht="15.75" customHeight="1" x14ac:dyDescent="0.25">
      <c r="A49" s="10"/>
      <c r="B49" s="11"/>
      <c r="C49" s="10"/>
      <c r="D49" s="10"/>
      <c r="E49" s="10"/>
      <c r="F49" s="10"/>
      <c r="G49" s="11"/>
      <c r="H49" s="10"/>
      <c r="I49" s="12"/>
      <c r="J49" s="13"/>
    </row>
    <row r="50" spans="1:10" ht="15.75" customHeight="1" x14ac:dyDescent="0.25">
      <c r="A50" s="10"/>
      <c r="B50" s="11"/>
      <c r="C50" s="10"/>
      <c r="D50" s="10"/>
      <c r="E50" s="10"/>
      <c r="F50" s="10"/>
      <c r="G50" s="11"/>
      <c r="H50" s="10"/>
      <c r="I50" s="12"/>
      <c r="J50" s="13"/>
    </row>
    <row r="51" spans="1:10" ht="15.75" customHeight="1" x14ac:dyDescent="0.25">
      <c r="A51" s="10"/>
      <c r="B51" s="11"/>
      <c r="C51" s="10"/>
      <c r="D51" s="10"/>
      <c r="E51" s="10"/>
      <c r="F51" s="10"/>
      <c r="G51" s="11"/>
      <c r="H51" s="10"/>
      <c r="I51" s="12"/>
      <c r="J51" s="13"/>
    </row>
    <row r="52" spans="1:10" ht="15.75" customHeight="1" x14ac:dyDescent="0.25">
      <c r="A52" s="10"/>
      <c r="B52" s="11"/>
      <c r="C52" s="10"/>
      <c r="D52" s="10"/>
      <c r="E52" s="10"/>
      <c r="F52" s="10"/>
      <c r="G52" s="11"/>
      <c r="H52" s="10"/>
      <c r="I52" s="12"/>
      <c r="J52" s="13"/>
    </row>
    <row r="53" spans="1:10" ht="15.75" customHeight="1" x14ac:dyDescent="0.25">
      <c r="A53" s="10"/>
      <c r="B53" s="11"/>
      <c r="C53" s="10"/>
      <c r="D53" s="10"/>
      <c r="E53" s="10"/>
      <c r="F53" s="10"/>
      <c r="G53" s="11"/>
      <c r="H53" s="10"/>
      <c r="I53" s="12"/>
      <c r="J53" s="13"/>
    </row>
    <row r="54" spans="1:10" ht="15.75" customHeight="1" x14ac:dyDescent="0.25">
      <c r="A54" s="10"/>
      <c r="B54" s="11"/>
      <c r="C54" s="10"/>
      <c r="D54" s="10"/>
      <c r="E54" s="10"/>
      <c r="F54" s="10"/>
      <c r="G54" s="11"/>
      <c r="H54" s="10"/>
      <c r="I54" s="12"/>
      <c r="J54" s="13"/>
    </row>
    <row r="55" spans="1:10" ht="15.75" customHeight="1" x14ac:dyDescent="0.25">
      <c r="A55" s="10"/>
      <c r="B55" s="11"/>
      <c r="C55" s="10"/>
      <c r="D55" s="10"/>
      <c r="E55" s="10"/>
      <c r="F55" s="10"/>
      <c r="G55" s="11"/>
      <c r="H55" s="10"/>
      <c r="I55" s="12"/>
      <c r="J55" s="13"/>
    </row>
    <row r="56" spans="1:10" ht="15.75" customHeight="1" x14ac:dyDescent="0.25">
      <c r="A56" s="10"/>
      <c r="B56" s="11"/>
      <c r="C56" s="10"/>
      <c r="D56" s="10"/>
      <c r="E56" s="10"/>
      <c r="F56" s="10"/>
      <c r="G56" s="11"/>
      <c r="H56" s="10"/>
      <c r="I56" s="12"/>
      <c r="J56" s="13"/>
    </row>
    <row r="57" spans="1:10" ht="15.75" customHeight="1" x14ac:dyDescent="0.25">
      <c r="A57" s="10"/>
      <c r="B57" s="11"/>
      <c r="C57" s="10"/>
      <c r="D57" s="10"/>
      <c r="E57" s="10"/>
      <c r="F57" s="10"/>
      <c r="G57" s="11"/>
      <c r="H57" s="10"/>
      <c r="I57" s="12"/>
      <c r="J57" s="13"/>
    </row>
    <row r="58" spans="1:10" ht="15.75" customHeight="1" x14ac:dyDescent="0.25">
      <c r="A58" s="10"/>
      <c r="B58" s="11"/>
      <c r="C58" s="10"/>
      <c r="D58" s="10"/>
      <c r="E58" s="10"/>
      <c r="F58" s="10"/>
      <c r="G58" s="11"/>
      <c r="H58" s="10"/>
      <c r="I58" s="12"/>
      <c r="J58" s="13"/>
    </row>
    <row r="59" spans="1:10" ht="15.75" customHeight="1" x14ac:dyDescent="0.25">
      <c r="A59" s="10"/>
      <c r="B59" s="11"/>
      <c r="C59" s="10"/>
      <c r="D59" s="10"/>
      <c r="E59" s="10"/>
      <c r="F59" s="10"/>
      <c r="G59" s="11"/>
      <c r="H59" s="10"/>
      <c r="I59" s="12"/>
      <c r="J59" s="13"/>
    </row>
    <row r="60" spans="1:10" ht="15.75" customHeight="1" x14ac:dyDescent="0.25">
      <c r="A60" s="10"/>
      <c r="B60" s="11"/>
      <c r="C60" s="10"/>
      <c r="D60" s="10"/>
      <c r="E60" s="10"/>
      <c r="F60" s="10"/>
      <c r="G60" s="11"/>
      <c r="H60" s="10"/>
      <c r="I60" s="12"/>
      <c r="J60" s="13"/>
    </row>
    <row r="61" spans="1:10" ht="15.75" customHeight="1" x14ac:dyDescent="0.25">
      <c r="A61" s="10"/>
      <c r="B61" s="11"/>
      <c r="C61" s="10"/>
      <c r="D61" s="10"/>
      <c r="E61" s="10"/>
      <c r="F61" s="10"/>
      <c r="G61" s="11"/>
      <c r="H61" s="10"/>
      <c r="I61" s="12"/>
      <c r="J61" s="13"/>
    </row>
    <row r="62" spans="1:10" ht="15.75" customHeight="1" x14ac:dyDescent="0.25">
      <c r="A62" s="10"/>
      <c r="B62" s="11"/>
      <c r="C62" s="10"/>
      <c r="D62" s="10"/>
      <c r="E62" s="10"/>
      <c r="F62" s="10"/>
      <c r="G62" s="11"/>
      <c r="H62" s="10"/>
      <c r="I62" s="12"/>
      <c r="J62" s="13"/>
    </row>
    <row r="63" spans="1:10" ht="15.75" customHeight="1" x14ac:dyDescent="0.25">
      <c r="A63" s="10"/>
      <c r="B63" s="11"/>
      <c r="C63" s="10"/>
      <c r="D63" s="10"/>
      <c r="E63" s="10"/>
      <c r="F63" s="10"/>
      <c r="G63" s="11"/>
      <c r="H63" s="10"/>
      <c r="I63" s="12"/>
      <c r="J63" s="13"/>
    </row>
    <row r="64" spans="1:10" ht="15.75" customHeight="1" x14ac:dyDescent="0.25">
      <c r="A64" s="10"/>
      <c r="B64" s="11"/>
      <c r="C64" s="10"/>
      <c r="D64" s="10"/>
      <c r="E64" s="10"/>
      <c r="F64" s="10"/>
      <c r="G64" s="11"/>
      <c r="H64" s="10"/>
      <c r="I64" s="12"/>
      <c r="J64" s="13"/>
    </row>
    <row r="65" spans="1:10" ht="15.75" customHeight="1" x14ac:dyDescent="0.25">
      <c r="A65" s="10"/>
      <c r="B65" s="11"/>
      <c r="C65" s="10"/>
      <c r="D65" s="10"/>
      <c r="E65" s="10"/>
      <c r="F65" s="10"/>
      <c r="G65" s="11"/>
      <c r="H65" s="10"/>
      <c r="I65" s="12"/>
      <c r="J65" s="13"/>
    </row>
    <row r="66" spans="1:10" ht="15.75" customHeight="1" x14ac:dyDescent="0.25">
      <c r="A66" s="10"/>
      <c r="B66" s="11"/>
      <c r="C66" s="10"/>
      <c r="D66" s="10"/>
      <c r="E66" s="10"/>
      <c r="F66" s="10"/>
      <c r="G66" s="11"/>
      <c r="H66" s="10"/>
      <c r="I66" s="12"/>
      <c r="J66" s="13"/>
    </row>
    <row r="67" spans="1:10" ht="15.75" customHeight="1" x14ac:dyDescent="0.25">
      <c r="A67" s="10"/>
      <c r="B67" s="11"/>
      <c r="C67" s="10"/>
      <c r="D67" s="10"/>
      <c r="E67" s="10"/>
      <c r="F67" s="10"/>
      <c r="G67" s="11"/>
      <c r="H67" s="10"/>
      <c r="I67" s="12"/>
      <c r="J67" s="13"/>
    </row>
    <row r="68" spans="1:10" ht="15.75" customHeight="1" x14ac:dyDescent="0.25">
      <c r="A68" s="10"/>
      <c r="B68" s="11"/>
      <c r="C68" s="10"/>
      <c r="D68" s="10"/>
      <c r="E68" s="10"/>
      <c r="F68" s="10"/>
      <c r="G68" s="11"/>
      <c r="H68" s="10"/>
      <c r="I68" s="12"/>
      <c r="J68" s="13"/>
    </row>
    <row r="69" spans="1:10" ht="15.75" customHeight="1" x14ac:dyDescent="0.25">
      <c r="A69" s="10"/>
      <c r="B69" s="11"/>
      <c r="C69" s="10"/>
      <c r="D69" s="10"/>
      <c r="E69" s="10"/>
      <c r="F69" s="10"/>
      <c r="G69" s="11"/>
      <c r="H69" s="10"/>
      <c r="I69" s="12"/>
      <c r="J69" s="13"/>
    </row>
    <row r="70" spans="1:10" ht="15.75" customHeight="1" x14ac:dyDescent="0.25">
      <c r="A70" s="10"/>
      <c r="B70" s="11"/>
      <c r="C70" s="10"/>
      <c r="D70" s="10"/>
      <c r="E70" s="10"/>
      <c r="F70" s="10"/>
      <c r="G70" s="11"/>
      <c r="H70" s="10"/>
      <c r="I70" s="12"/>
      <c r="J70" s="13"/>
    </row>
    <row r="71" spans="1:10" ht="15.75" customHeight="1" x14ac:dyDescent="0.25">
      <c r="A71" s="10"/>
      <c r="B71" s="11"/>
      <c r="C71" s="10"/>
      <c r="D71" s="10"/>
      <c r="E71" s="10"/>
      <c r="F71" s="10"/>
      <c r="G71" s="11"/>
      <c r="H71" s="10"/>
      <c r="I71" s="12"/>
      <c r="J71" s="13"/>
    </row>
    <row r="72" spans="1:10" ht="15.75" customHeight="1" x14ac:dyDescent="0.25">
      <c r="A72" s="10"/>
      <c r="B72" s="11"/>
      <c r="C72" s="10"/>
      <c r="D72" s="10"/>
      <c r="E72" s="10"/>
      <c r="F72" s="10"/>
      <c r="G72" s="11"/>
      <c r="H72" s="10"/>
      <c r="I72" s="12"/>
      <c r="J72" s="13"/>
    </row>
    <row r="73" spans="1:10" ht="15.75" customHeight="1" x14ac:dyDescent="0.25">
      <c r="A73" s="10"/>
      <c r="B73" s="11"/>
      <c r="C73" s="10"/>
      <c r="D73" s="10"/>
      <c r="E73" s="10"/>
      <c r="F73" s="10"/>
      <c r="G73" s="11"/>
      <c r="H73" s="10"/>
      <c r="I73" s="12"/>
      <c r="J73" s="13"/>
    </row>
    <row r="74" spans="1:10" ht="15.75" customHeight="1" x14ac:dyDescent="0.25">
      <c r="A74" s="10"/>
      <c r="B74" s="11"/>
      <c r="C74" s="10"/>
      <c r="D74" s="10"/>
      <c r="E74" s="10"/>
      <c r="F74" s="10"/>
      <c r="G74" s="11"/>
      <c r="H74" s="10"/>
      <c r="I74" s="12"/>
      <c r="J74" s="13"/>
    </row>
    <row r="75" spans="1:10" ht="15.75" customHeight="1" x14ac:dyDescent="0.25">
      <c r="A75" s="10"/>
      <c r="B75" s="11"/>
      <c r="C75" s="10"/>
      <c r="D75" s="10"/>
      <c r="E75" s="10"/>
      <c r="F75" s="10"/>
      <c r="G75" s="11"/>
      <c r="H75" s="10"/>
      <c r="I75" s="12"/>
      <c r="J75" s="13"/>
    </row>
    <row r="76" spans="1:10" ht="15.75" customHeight="1" x14ac:dyDescent="0.25">
      <c r="A76" s="10"/>
      <c r="B76" s="11"/>
      <c r="C76" s="10"/>
      <c r="D76" s="10"/>
      <c r="E76" s="10"/>
      <c r="F76" s="10"/>
      <c r="G76" s="11"/>
      <c r="H76" s="10"/>
      <c r="I76" s="12"/>
      <c r="J76" s="13"/>
    </row>
    <row r="77" spans="1:10" ht="15.75" customHeight="1" x14ac:dyDescent="0.25">
      <c r="A77" s="10"/>
      <c r="B77" s="11"/>
      <c r="C77" s="10"/>
      <c r="D77" s="10"/>
      <c r="E77" s="10"/>
      <c r="F77" s="10"/>
      <c r="G77" s="11"/>
      <c r="H77" s="10"/>
      <c r="I77" s="12"/>
      <c r="J77" s="13"/>
    </row>
    <row r="78" spans="1:10" ht="15.75" customHeight="1" x14ac:dyDescent="0.25">
      <c r="A78" s="10"/>
      <c r="B78" s="11"/>
      <c r="C78" s="10"/>
      <c r="D78" s="10"/>
      <c r="E78" s="10"/>
      <c r="F78" s="10"/>
      <c r="G78" s="11"/>
      <c r="H78" s="10"/>
      <c r="I78" s="12"/>
      <c r="J78" s="13"/>
    </row>
    <row r="79" spans="1:10" ht="15.75" customHeight="1" x14ac:dyDescent="0.25">
      <c r="A79" s="10"/>
      <c r="B79" s="11"/>
      <c r="C79" s="10"/>
      <c r="D79" s="10"/>
      <c r="E79" s="10"/>
      <c r="F79" s="10"/>
      <c r="G79" s="11"/>
      <c r="H79" s="10"/>
      <c r="I79" s="12"/>
      <c r="J79" s="13"/>
    </row>
    <row r="80" spans="1:10" ht="15.75" customHeight="1" x14ac:dyDescent="0.25">
      <c r="A80" s="10"/>
      <c r="B80" s="11"/>
      <c r="C80" s="10"/>
      <c r="D80" s="10"/>
      <c r="E80" s="10"/>
      <c r="F80" s="10"/>
      <c r="G80" s="11"/>
      <c r="H80" s="10"/>
      <c r="I80" s="12"/>
      <c r="J80" s="13"/>
    </row>
    <row r="81" spans="1:10" ht="15.75" customHeight="1" x14ac:dyDescent="0.25">
      <c r="A81" s="10"/>
      <c r="B81" s="11"/>
      <c r="C81" s="10"/>
      <c r="D81" s="10"/>
      <c r="E81" s="10"/>
      <c r="F81" s="10"/>
      <c r="G81" s="11"/>
      <c r="H81" s="10"/>
      <c r="I81" s="12"/>
      <c r="J81" s="13"/>
    </row>
    <row r="82" spans="1:10" ht="15.75" customHeight="1" x14ac:dyDescent="0.25">
      <c r="A82" s="10"/>
      <c r="B82" s="11"/>
      <c r="C82" s="10"/>
      <c r="D82" s="10"/>
      <c r="E82" s="10"/>
      <c r="F82" s="10"/>
      <c r="G82" s="11"/>
      <c r="H82" s="10"/>
      <c r="I82" s="12"/>
      <c r="J82" s="13"/>
    </row>
    <row r="83" spans="1:10" ht="15.75" customHeight="1" x14ac:dyDescent="0.25">
      <c r="A83" s="10"/>
      <c r="B83" s="11"/>
      <c r="C83" s="10"/>
      <c r="D83" s="10"/>
      <c r="E83" s="10"/>
      <c r="F83" s="10"/>
      <c r="G83" s="11"/>
      <c r="H83" s="10"/>
      <c r="I83" s="12"/>
      <c r="J83" s="13"/>
    </row>
    <row r="84" spans="1:10" ht="15.75" customHeight="1" x14ac:dyDescent="0.25">
      <c r="A84" s="10"/>
      <c r="B84" s="11"/>
      <c r="C84" s="10"/>
      <c r="D84" s="10"/>
      <c r="E84" s="10"/>
      <c r="F84" s="10"/>
      <c r="G84" s="11"/>
      <c r="H84" s="10"/>
      <c r="I84" s="12"/>
      <c r="J84" s="13"/>
    </row>
    <row r="85" spans="1:10" ht="15.75" customHeight="1" x14ac:dyDescent="0.25">
      <c r="A85" s="10"/>
      <c r="B85" s="11"/>
      <c r="C85" s="10"/>
      <c r="D85" s="10"/>
      <c r="E85" s="10"/>
      <c r="F85" s="10"/>
      <c r="G85" s="11"/>
      <c r="H85" s="10"/>
      <c r="I85" s="12"/>
      <c r="J85" s="13"/>
    </row>
  </sheetData>
  <autoFilter ref="A1:K19" xr:uid="{00000000-0001-0000-0000-000000000000}"/>
  <pageMargins left="0.511811024" right="0.511811024" top="0.78740157499999996" bottom="0.78740157499999996" header="0" footer="0"/>
  <pageSetup paperSize="9" scale="74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75F1F1E32DB943A6A83C96CF7F6AC2" ma:contentTypeVersion="13" ma:contentTypeDescription="Create a new document." ma:contentTypeScope="" ma:versionID="7107e4d77b091ed3c6d303f024dc31cc">
  <xsd:schema xmlns:xsd="http://www.w3.org/2001/XMLSchema" xmlns:xs="http://www.w3.org/2001/XMLSchema" xmlns:p="http://schemas.microsoft.com/office/2006/metadata/properties" xmlns:ns2="0842b7c5-6934-40cc-a3ac-faf3426b7aad" xmlns:ns3="a06fa708-e51c-438d-a931-b72a4ce2f9b1" targetNamespace="http://schemas.microsoft.com/office/2006/metadata/properties" ma:root="true" ma:fieldsID="e76b156909b92c1ef809a3e48203c2b7" ns2:_="" ns3:_="">
    <xsd:import namespace="0842b7c5-6934-40cc-a3ac-faf3426b7aad"/>
    <xsd:import namespace="a06fa708-e51c-438d-a931-b72a4ce2f9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42b7c5-6934-40cc-a3ac-faf3426b7a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5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cca6d78-7f48-4b09-90d4-e911475dfe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6fa708-e51c-438d-a931-b72a4ce2f9b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23d882f8-d855-453c-9e4f-07dc2dc6dc5a}" ma:internalName="TaxCatchAll" ma:showField="CatchAllData" ma:web="a06fa708-e51c-438d-a931-b72a4ce2f9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06fa708-e51c-438d-a931-b72a4ce2f9b1" xsi:nil="true"/>
    <lcf76f155ced4ddcb4097134ff3c332f xmlns="0842b7c5-6934-40cc-a3ac-faf3426b7aa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06D6D0-E737-4CD2-BEF2-A517EB907A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42b7c5-6934-40cc-a3ac-faf3426b7aad"/>
    <ds:schemaRef ds:uri="a06fa708-e51c-438d-a931-b72a4ce2f9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34F930D-FF7F-481E-9954-9DB88A708ABB}">
  <ds:schemaRefs>
    <ds:schemaRef ds:uri="http://schemas.microsoft.com/office/2006/metadata/properties"/>
    <ds:schemaRef ds:uri="http://schemas.microsoft.com/office/infopath/2007/PartnerControls"/>
    <ds:schemaRef ds:uri="a06fa708-e51c-438d-a931-b72a4ce2f9b1"/>
    <ds:schemaRef ds:uri="0842b7c5-6934-40cc-a3ac-faf3426b7aad"/>
  </ds:schemaRefs>
</ds:datastoreItem>
</file>

<file path=customXml/itemProps3.xml><?xml version="1.0" encoding="utf-8"?>
<ds:datastoreItem xmlns:ds="http://schemas.openxmlformats.org/officeDocument/2006/customXml" ds:itemID="{E1555325-D8BD-4CD8-A115-1B3EF51441F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PAM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Lúcia Serafim</dc:creator>
  <cp:lastModifiedBy>Magali Krindges - Coordenação Financeiro</cp:lastModifiedBy>
  <cp:lastPrinted>2024-09-23T20:38:16Z</cp:lastPrinted>
  <dcterms:created xsi:type="dcterms:W3CDTF">2023-08-21T17:59:25Z</dcterms:created>
  <dcterms:modified xsi:type="dcterms:W3CDTF">2025-10-15T12:05:25Z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0x0101009A75F1F1E32DB943A6A83C96CF7F6AC2</vt:lpwstr>
  </property>
</Properties>
</file>